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C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M">#REF!</definedName>
    <definedName name="angie">#REF!</definedName>
    <definedName name="date">#REF!</definedName>
    <definedName name="netmargin1">'[1]Debt Service Ratio revised'!$B$9:$D$143</definedName>
    <definedName name="PAGE1">#REF!</definedName>
    <definedName name="PAGE2">#REF!</definedName>
    <definedName name="PAGE3">#REF!</definedName>
    <definedName name="_xlnm.Print_Area" localSheetId="0">CAR!$A$1:$I$79</definedName>
    <definedName name="_xlnm.Print_Titles" localSheetId="0">CAR!$1:$6</definedName>
    <definedName name="Print_Titles_MI">#REF!</definedName>
    <definedName name="sched">'[2]Acid Test'!$A$104:$G$142</definedName>
    <definedName name="sl">[1]main!$A$2:$L$165</definedName>
    <definedName name="systemlossmar14">[3]main!$A$2:$K$165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7" i="1"/>
  <c r="E27" i="1"/>
  <c r="F27" i="1"/>
  <c r="G27" i="1"/>
  <c r="H27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5" i="1"/>
  <c r="E55" i="1"/>
  <c r="F55" i="1"/>
  <c r="G55" i="1"/>
  <c r="H55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9" i="1"/>
  <c r="E79" i="1"/>
  <c r="F79" i="1"/>
  <c r="G79" i="1"/>
  <c r="H79" i="1"/>
</calcChain>
</file>

<file path=xl/sharedStrings.xml><?xml version="1.0" encoding="utf-8"?>
<sst xmlns="http://schemas.openxmlformats.org/spreadsheetml/2006/main" count="81" uniqueCount="77">
  <si>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</si>
  <si>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</si>
  <si>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</si>
  <si>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</si>
  <si>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</si>
  <si>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</si>
  <si>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</si>
  <si>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</si>
  <si>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</si>
  <si>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</si>
  <si>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</si>
  <si>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</si>
  <si>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</si>
  <si>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</si>
  <si>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</si>
  <si>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</si>
  <si>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</si>
  <si>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</si>
  <si>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</si>
  <si>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</si>
  <si>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</si>
  <si>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</si>
  <si>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</si>
  <si>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</si>
  <si>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</si>
  <si>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</si>
  <si>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</si>
  <si>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</si>
  <si>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</si>
  <si>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</si>
  <si>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</si>
  <si>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</si>
  <si>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</si>
  <si>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</si>
  <si>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</si>
  <si>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</si>
  <si>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</si>
  <si>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</si>
  <si>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</si>
  <si>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</si>
  <si>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</si>
  <si>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</si>
  <si>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</si>
  <si>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</si>
  <si>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</si>
  <si>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</si>
  <si>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</si>
  <si>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</si>
  <si>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</si>
  <si>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</si>
  <si>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</si>
  <si>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</si>
  <si>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</si>
  <si>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</si>
  <si>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</si>
  <si>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</si>
  <si>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</si>
  <si>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</si>
  <si>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</si>
  <si>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</si>
  <si>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</si>
  <si>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</si>
  <si>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</si>
  <si>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</si>
  <si>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</si>
  <si>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</si>
  <si>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</si>
  <si>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</si>
  <si>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MOPRECO</t>
  </si>
  <si>
    <t>KAELCO</t>
  </si>
  <si>
    <t>IFELCO</t>
  </si>
  <si>
    <t>BENECO</t>
  </si>
  <si>
    <t>ABRECO</t>
  </si>
  <si>
    <t>Particulars</t>
  </si>
  <si>
    <t>Consolidated SFP for CAR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</si>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</sst>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top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1" fillId="0" borderId="6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0" fontId="2" fillId="3" borderId="2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391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39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G1%20SFP_SEP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\ABRECO\2024\ABR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\BENECO\2024\BENECO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\IFELCO\2024\IFELCO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\KAELCO\2024\KA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\MOPRECO\2024\MOPRECO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1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Payroll Allocations"/>
      <sheetName val="Accounting of RFSC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305302859.56999999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7180244.54</v>
          </cell>
        </row>
        <row r="20">
          <cell r="C20">
            <v>147688532.81</v>
          </cell>
        </row>
        <row r="21">
          <cell r="C21">
            <v>460171636.92000002</v>
          </cell>
        </row>
        <row r="23">
          <cell r="C23">
            <v>11206365.970000001</v>
          </cell>
        </row>
        <row r="24">
          <cell r="C24">
            <v>0</v>
          </cell>
        </row>
        <row r="25">
          <cell r="C25">
            <v>123364375.28</v>
          </cell>
        </row>
        <row r="26">
          <cell r="C26">
            <v>35035556.020000003</v>
          </cell>
        </row>
        <row r="27">
          <cell r="C27">
            <v>125391169.23</v>
          </cell>
        </row>
        <row r="28">
          <cell r="C28">
            <v>6209574.8799999999</v>
          </cell>
        </row>
        <row r="29">
          <cell r="C29">
            <v>301207041.38</v>
          </cell>
        </row>
        <row r="31">
          <cell r="C31">
            <v>761378678.29999995</v>
          </cell>
        </row>
        <row r="35">
          <cell r="C35">
            <v>60178644.960000001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62980481.619999997</v>
          </cell>
        </row>
        <row r="42">
          <cell r="C42">
            <v>123159126.58</v>
          </cell>
        </row>
        <row r="44">
          <cell r="C44">
            <v>3236699</v>
          </cell>
        </row>
        <row r="45">
          <cell r="C45">
            <v>0</v>
          </cell>
        </row>
        <row r="46">
          <cell r="C46">
            <v>841925162.86000001</v>
          </cell>
        </row>
        <row r="47">
          <cell r="C47">
            <v>0</v>
          </cell>
        </row>
        <row r="48">
          <cell r="C48">
            <v>139350926.11000001</v>
          </cell>
        </row>
        <row r="49">
          <cell r="C49">
            <v>3560511.75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110356.68</v>
          </cell>
        </row>
        <row r="56">
          <cell r="C56">
            <v>2003496.38</v>
          </cell>
        </row>
        <row r="57">
          <cell r="C57">
            <v>990187152.77999997</v>
          </cell>
        </row>
        <row r="59">
          <cell r="C59">
            <v>1113346279.3599999</v>
          </cell>
        </row>
        <row r="62">
          <cell r="C62">
            <v>1229335.68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61131593.200000003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195755849.24000001</v>
          </cell>
        </row>
        <row r="71">
          <cell r="C71">
            <v>0</v>
          </cell>
        </row>
        <row r="72">
          <cell r="C72">
            <v>349373780.26999998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-959458159.45000005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-351967601.06</v>
          </cell>
        </row>
        <row r="83">
          <cell r="C83">
            <v>761378678.29999995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1988261046.6800001</v>
          </cell>
        </row>
        <row r="16">
          <cell r="C16">
            <v>194241424.00999999</v>
          </cell>
        </row>
        <row r="17">
          <cell r="C17">
            <v>530372893.25999999</v>
          </cell>
        </row>
        <row r="18">
          <cell r="C18">
            <v>0</v>
          </cell>
        </row>
        <row r="19">
          <cell r="C19">
            <v>317803675.76999998</v>
          </cell>
        </row>
        <row r="20">
          <cell r="C20">
            <v>185916408.81999999</v>
          </cell>
        </row>
        <row r="21">
          <cell r="C21">
            <v>3216595448.54</v>
          </cell>
        </row>
        <row r="23">
          <cell r="C23">
            <v>419289914.55000001</v>
          </cell>
        </row>
        <row r="24">
          <cell r="C24">
            <v>0</v>
          </cell>
        </row>
        <row r="25">
          <cell r="C25">
            <v>502145272.82999998</v>
          </cell>
        </row>
        <row r="26">
          <cell r="C26">
            <v>123964970.68000001</v>
          </cell>
        </row>
        <row r="27">
          <cell r="C27">
            <v>146389728.87</v>
          </cell>
        </row>
        <row r="28">
          <cell r="C28">
            <v>42368313.829999998</v>
          </cell>
        </row>
        <row r="29">
          <cell r="C29">
            <v>1234158200.76</v>
          </cell>
        </row>
        <row r="31">
          <cell r="C31">
            <v>4450753649.3000002</v>
          </cell>
        </row>
        <row r="35">
          <cell r="C35">
            <v>311847917.73000002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96442086</v>
          </cell>
        </row>
        <row r="40">
          <cell r="C40">
            <v>0</v>
          </cell>
        </row>
        <row r="41">
          <cell r="C41">
            <v>546968919.27999997</v>
          </cell>
        </row>
        <row r="42">
          <cell r="C42">
            <v>955258923.00999999</v>
          </cell>
        </row>
        <row r="44">
          <cell r="C44">
            <v>10372320</v>
          </cell>
        </row>
        <row r="45">
          <cell r="C45">
            <v>0</v>
          </cell>
        </row>
        <row r="46">
          <cell r="C46">
            <v>712289609.57000005</v>
          </cell>
        </row>
        <row r="47">
          <cell r="C47">
            <v>11623307.59</v>
          </cell>
        </row>
        <row r="48">
          <cell r="C48">
            <v>20011024.25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37160318.159999996</v>
          </cell>
        </row>
        <row r="57">
          <cell r="C57">
            <v>791456579.57000005</v>
          </cell>
        </row>
        <row r="59">
          <cell r="C59">
            <v>1746715502.5799999</v>
          </cell>
        </row>
        <row r="62">
          <cell r="C62">
            <v>2318291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51749236.549999997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588678944.99000001</v>
          </cell>
        </row>
        <row r="71">
          <cell r="C71">
            <v>1911123794.5699999</v>
          </cell>
        </row>
        <row r="72">
          <cell r="C72">
            <v>36877525.609999999</v>
          </cell>
        </row>
        <row r="73">
          <cell r="C73">
            <v>538487469.62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-425197115.62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2704038146.7199998</v>
          </cell>
        </row>
        <row r="83">
          <cell r="C83">
            <v>4450753649.3000002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3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627066253.65999997</v>
          </cell>
        </row>
        <row r="16">
          <cell r="C16">
            <v>23192.6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47160776.030000001</v>
          </cell>
        </row>
        <row r="20">
          <cell r="C20">
            <v>59328393.960000001</v>
          </cell>
        </row>
        <row r="21">
          <cell r="C21">
            <v>733578616.25</v>
          </cell>
        </row>
        <row r="23">
          <cell r="C23">
            <v>45568471.829999998</v>
          </cell>
        </row>
        <row r="24">
          <cell r="C24">
            <v>0</v>
          </cell>
        </row>
        <row r="25">
          <cell r="C25">
            <v>51159378.460000001</v>
          </cell>
        </row>
        <row r="26">
          <cell r="C26">
            <v>19267302.440000001</v>
          </cell>
        </row>
        <row r="27">
          <cell r="C27">
            <v>5255817.82</v>
          </cell>
        </row>
        <row r="28">
          <cell r="C28">
            <v>7699169.4199999999</v>
          </cell>
        </row>
        <row r="29">
          <cell r="C29">
            <v>128950139.97</v>
          </cell>
        </row>
        <row r="31">
          <cell r="C31">
            <v>862528756.22000003</v>
          </cell>
        </row>
        <row r="35">
          <cell r="C35">
            <v>43757452.060000002</v>
          </cell>
        </row>
        <row r="36">
          <cell r="C36">
            <v>263023.52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84694210.159999996</v>
          </cell>
        </row>
        <row r="42">
          <cell r="C42">
            <v>128714685.73999999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73172468.219999999</v>
          </cell>
        </row>
        <row r="47">
          <cell r="C47">
            <v>0</v>
          </cell>
        </row>
        <row r="48">
          <cell r="C48">
            <v>37747905.979999997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23671568.760000002</v>
          </cell>
        </row>
        <row r="57">
          <cell r="C57">
            <v>134591942.96000001</v>
          </cell>
        </row>
        <row r="59">
          <cell r="C59">
            <v>263306628.69999999</v>
          </cell>
        </row>
        <row r="62">
          <cell r="C62">
            <v>3014881.46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530132448.05000001</v>
          </cell>
        </row>
        <row r="71">
          <cell r="C71">
            <v>179484231.84</v>
          </cell>
        </row>
        <row r="72">
          <cell r="C72">
            <v>14021576.050000001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-127431009.88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599222127.51999998</v>
          </cell>
        </row>
        <row r="83">
          <cell r="C83">
            <v>862528756.22000003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433105240.24000001</v>
          </cell>
        </row>
        <row r="16">
          <cell r="C16">
            <v>189913707.84999999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32374533.329999998</v>
          </cell>
        </row>
        <row r="20">
          <cell r="C20">
            <v>60357991.68</v>
          </cell>
        </row>
        <row r="21">
          <cell r="C21">
            <v>715751473.10000002</v>
          </cell>
        </row>
        <row r="23">
          <cell r="C23">
            <v>50152344.049999997</v>
          </cell>
        </row>
        <row r="24">
          <cell r="C24">
            <v>0</v>
          </cell>
        </row>
        <row r="25">
          <cell r="C25">
            <v>247179122.19999999</v>
          </cell>
        </row>
        <row r="26">
          <cell r="C26">
            <v>70361581.420000002</v>
          </cell>
        </row>
        <row r="27">
          <cell r="C27">
            <v>22162855.18</v>
          </cell>
        </row>
        <row r="28">
          <cell r="C28">
            <v>41209402.200000003</v>
          </cell>
        </row>
        <row r="29">
          <cell r="C29">
            <v>431065305.05000001</v>
          </cell>
        </row>
        <row r="31">
          <cell r="C31">
            <v>1146816778.1500001</v>
          </cell>
        </row>
        <row r="35">
          <cell r="C35">
            <v>26469844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108825677.52</v>
          </cell>
        </row>
        <row r="42">
          <cell r="C42">
            <v>135295521.52000001</v>
          </cell>
        </row>
        <row r="44">
          <cell r="C44">
            <v>86132483.150000006</v>
          </cell>
        </row>
        <row r="45">
          <cell r="C45">
            <v>0</v>
          </cell>
        </row>
        <row r="46">
          <cell r="C46">
            <v>183310051.94</v>
          </cell>
        </row>
        <row r="47">
          <cell r="C47">
            <v>15690588</v>
          </cell>
        </row>
        <row r="48">
          <cell r="C48">
            <v>26633207.600000001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4137900.94</v>
          </cell>
        </row>
        <row r="57">
          <cell r="C57">
            <v>315904231.63</v>
          </cell>
        </row>
        <row r="59">
          <cell r="C59">
            <v>451199753.14999998</v>
          </cell>
        </row>
        <row r="62">
          <cell r="C62">
            <v>4564332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443729054.68000001</v>
          </cell>
        </row>
        <row r="71">
          <cell r="C71">
            <v>279994400.13999999</v>
          </cell>
        </row>
        <row r="72">
          <cell r="C72">
            <v>61507261.25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-94178023.069999993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695617025</v>
          </cell>
        </row>
        <row r="83">
          <cell r="C83">
            <v>1146816778.1500001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209579073.58000001</v>
          </cell>
        </row>
        <row r="16">
          <cell r="C16">
            <v>307492109.24000001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73638045.930000007</v>
          </cell>
        </row>
        <row r="20">
          <cell r="C20">
            <v>10003315.41</v>
          </cell>
        </row>
        <row r="21">
          <cell r="C21">
            <v>600712544.15999997</v>
          </cell>
        </row>
        <row r="23">
          <cell r="C23">
            <v>19369138.629999999</v>
          </cell>
        </row>
        <row r="24">
          <cell r="C24">
            <v>0</v>
          </cell>
        </row>
        <row r="25">
          <cell r="C25">
            <v>28656735.129999999</v>
          </cell>
        </row>
        <row r="26">
          <cell r="C26">
            <v>25122737.989999998</v>
          </cell>
        </row>
        <row r="27">
          <cell r="C27">
            <v>24253442.010000002</v>
          </cell>
        </row>
        <row r="28">
          <cell r="C28">
            <v>11500000.5</v>
          </cell>
        </row>
        <row r="29">
          <cell r="C29">
            <v>108902054.26000001</v>
          </cell>
        </row>
        <row r="31">
          <cell r="C31">
            <v>709614598.41999996</v>
          </cell>
        </row>
        <row r="35">
          <cell r="C35">
            <v>32442697.5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28692241.609999999</v>
          </cell>
        </row>
        <row r="42">
          <cell r="C42">
            <v>61134939.109999999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121380436.06</v>
          </cell>
        </row>
        <row r="47">
          <cell r="C47">
            <v>0</v>
          </cell>
        </row>
        <row r="48">
          <cell r="C48">
            <v>6353819.3399999999</v>
          </cell>
        </row>
        <row r="49">
          <cell r="C49">
            <v>17701.009999999998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1424907.7</v>
          </cell>
        </row>
        <row r="56">
          <cell r="C56">
            <v>22451253.73</v>
          </cell>
        </row>
        <row r="57">
          <cell r="C57">
            <v>151628117.84</v>
          </cell>
        </row>
        <row r="59">
          <cell r="C59">
            <v>212763056.94999999</v>
          </cell>
        </row>
        <row r="62">
          <cell r="C62">
            <v>1198511.29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433926064.54000002</v>
          </cell>
        </row>
        <row r="71">
          <cell r="C71">
            <v>167955389.13</v>
          </cell>
        </row>
        <row r="72">
          <cell r="C72">
            <v>1406541.3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-107634964.79000001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496851541.47000003</v>
          </cell>
        </row>
        <row r="83">
          <cell r="C83">
            <v>709614598.41999996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showGridLines="0" tabSelected="1" view="pageBreakPreview" zoomScaleNormal="100" zoomScaleSheetLayoutView="100" workbookViewId="0">
      <pane ySplit="6" topLeftCell="A7" activePane="bottomLeft" state="frozen"/>
      <selection activeCell="C5" sqref="C5:G6"/>
      <selection pane="bottomLeft" activeCell="N9" sqref="N9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7.88671875" style="1" customWidth="1"/>
    <col min="4" max="4" width="12.109375" style="1" customWidth="1"/>
    <col min="5" max="5" width="11.44140625" style="1" customWidth="1"/>
    <col min="6" max="6" width="9.5546875" style="1" bestFit="1" customWidth="1"/>
    <col min="7" max="7" width="10.109375" style="1" customWidth="1"/>
    <col min="8" max="8" width="9.5546875" style="1" bestFit="1" customWidth="1"/>
    <col min="9" max="9" width="11" style="1" customWidth="1"/>
    <col min="10" max="10" width="9.109375" style="1" customWidth="1"/>
    <col min="11" max="11" width="1.5546875" style="1" customWidth="1"/>
    <col min="12" max="16384" width="9.109375" style="1"/>
  </cols>
  <sheetData>
    <row r="1" spans="2:10" ht="10.5" customHeight="1" x14ac:dyDescent="0.3">
      <c r="J1" s="15"/>
    </row>
    <row r="2" spans="2:10" x14ac:dyDescent="0.3">
      <c r="B2" s="16"/>
      <c r="C2" s="17" t="s">
        <v>76</v>
      </c>
      <c r="D2" s="18"/>
      <c r="E2" s="15"/>
      <c r="F2" s="15"/>
      <c r="G2" s="15"/>
      <c r="H2" s="15"/>
    </row>
    <row r="3" spans="2:10" ht="12" customHeight="1" x14ac:dyDescent="0.3">
      <c r="B3" s="16"/>
      <c r="C3" s="17" t="s">
        <v>75</v>
      </c>
      <c r="D3" s="18"/>
      <c r="E3" s="18"/>
      <c r="F3" s="18"/>
      <c r="G3" s="15"/>
      <c r="H3" s="15"/>
    </row>
    <row r="4" spans="2:10" x14ac:dyDescent="0.3">
      <c r="B4" s="16"/>
      <c r="C4" s="19" t="s">
        <v>74</v>
      </c>
      <c r="D4" s="20"/>
      <c r="E4" s="20"/>
      <c r="F4" s="20"/>
      <c r="G4" s="20"/>
      <c r="H4" s="20"/>
    </row>
    <row r="5" spans="2:10" x14ac:dyDescent="0.3">
      <c r="B5" s="16"/>
      <c r="C5" s="21" t="str">
        <f>'[4]REGION 1'!C5:E6</f>
        <v>As of September 2024
In Thousand</v>
      </c>
      <c r="D5" s="18"/>
      <c r="E5" s="18"/>
      <c r="F5" s="18"/>
      <c r="G5" s="15"/>
      <c r="H5" s="15"/>
    </row>
    <row r="6" spans="2:10" x14ac:dyDescent="0.3">
      <c r="B6" s="16"/>
      <c r="C6" s="18"/>
      <c r="D6" s="18"/>
      <c r="E6" s="18"/>
      <c r="F6" s="18"/>
      <c r="G6" s="15"/>
      <c r="H6" s="15"/>
    </row>
    <row r="7" spans="2:10" ht="9.75" customHeight="1" x14ac:dyDescent="0.3">
      <c r="J7" s="15"/>
    </row>
    <row r="8" spans="2:10" ht="15" customHeight="1" x14ac:dyDescent="0.3">
      <c r="B8" s="23" t="s">
        <v>73</v>
      </c>
      <c r="C8" s="24"/>
      <c r="D8" s="13" t="s">
        <v>72</v>
      </c>
      <c r="E8" s="14" t="s">
        <v>71</v>
      </c>
      <c r="F8" s="13" t="s">
        <v>70</v>
      </c>
      <c r="G8" s="13" t="s">
        <v>69</v>
      </c>
      <c r="H8" s="13" t="s">
        <v>68</v>
      </c>
      <c r="I8" s="13" t="s">
        <v>67</v>
      </c>
    </row>
    <row r="9" spans="2:10" x14ac:dyDescent="0.3">
      <c r="B9" s="22" t="s">
        <v>66</v>
      </c>
      <c r="C9" s="16"/>
      <c r="D9" s="10"/>
      <c r="E9" s="10"/>
      <c r="F9" s="10"/>
      <c r="G9" s="10"/>
      <c r="H9" s="10"/>
      <c r="I9" s="10"/>
    </row>
    <row r="10" spans="2:10" x14ac:dyDescent="0.3">
      <c r="B10" s="22" t="s">
        <v>65</v>
      </c>
      <c r="C10" s="16"/>
      <c r="D10" s="10"/>
      <c r="E10" s="10"/>
      <c r="F10" s="10"/>
      <c r="G10" s="10"/>
      <c r="H10" s="10"/>
      <c r="I10" s="10"/>
    </row>
    <row r="11" spans="2:10" x14ac:dyDescent="0.3">
      <c r="B11" s="25" t="s">
        <v>64</v>
      </c>
      <c r="C11" s="26"/>
      <c r="D11" s="9">
        <f>'[5]SFP- Output Report'!C15</f>
        <v>305302859.56999999</v>
      </c>
      <c r="E11" s="8">
        <f>'[6]SFP- Output Report'!C15</f>
        <v>1988261046.6800001</v>
      </c>
      <c r="F11" s="8">
        <f>'[7]SFP- Output Report'!C15</f>
        <v>627066253.65999997</v>
      </c>
      <c r="G11" s="9">
        <f>'[8]SFP- Output Report'!C15</f>
        <v>433105240.24000001</v>
      </c>
      <c r="H11" s="8">
        <f>'[9]SFP- Output Report'!C15</f>
        <v>209579073.58000001</v>
      </c>
      <c r="I11" s="7">
        <v>3656423809.6599998</v>
      </c>
    </row>
    <row r="12" spans="2:10" x14ac:dyDescent="0.3">
      <c r="B12" s="25" t="s">
        <v>63</v>
      </c>
      <c r="C12" s="26"/>
      <c r="D12" s="9">
        <f>'[5]SFP- Output Report'!C16</f>
        <v>0</v>
      </c>
      <c r="E12" s="8">
        <f>'[6]SFP- Output Report'!C16</f>
        <v>194241424.00999999</v>
      </c>
      <c r="F12" s="8">
        <f>'[7]SFP- Output Report'!C16</f>
        <v>23192.6</v>
      </c>
      <c r="G12" s="9">
        <f>'[8]SFP- Output Report'!C16</f>
        <v>189913707.84999999</v>
      </c>
      <c r="H12" s="8">
        <f>'[9]SFP- Output Report'!C16</f>
        <v>307492109.24000001</v>
      </c>
      <c r="I12" s="7">
        <v>571348690.71000004</v>
      </c>
    </row>
    <row r="13" spans="2:10" x14ac:dyDescent="0.3">
      <c r="B13" s="25" t="s">
        <v>62</v>
      </c>
      <c r="C13" s="26"/>
      <c r="D13" s="9">
        <f>'[5]SFP- Output Report'!C17</f>
        <v>0</v>
      </c>
      <c r="E13" s="8">
        <f>'[6]SFP- Output Report'!C17</f>
        <v>530372893.25999999</v>
      </c>
      <c r="F13" s="8">
        <f>'[7]SFP- Output Report'!C17</f>
        <v>0</v>
      </c>
      <c r="G13" s="9">
        <f>'[8]SFP- Output Report'!C17</f>
        <v>0</v>
      </c>
      <c r="H13" s="8">
        <f>'[9]SFP- Output Report'!C17</f>
        <v>0</v>
      </c>
      <c r="I13" s="7">
        <v>564848452.48000002</v>
      </c>
    </row>
    <row r="14" spans="2:10" x14ac:dyDescent="0.3">
      <c r="B14" s="25" t="s">
        <v>61</v>
      </c>
      <c r="C14" s="26"/>
      <c r="D14" s="9">
        <f>'[5]SFP- Output Report'!C18</f>
        <v>0</v>
      </c>
      <c r="E14" s="8">
        <f>'[6]SFP- Output Report'!C18</f>
        <v>0</v>
      </c>
      <c r="F14" s="8">
        <f>'[7]SFP- Output Report'!C18</f>
        <v>0</v>
      </c>
      <c r="G14" s="9">
        <f>'[8]SFP- Output Report'!C18</f>
        <v>0</v>
      </c>
      <c r="H14" s="8">
        <f>'[9]SFP- Output Report'!C18</f>
        <v>0</v>
      </c>
      <c r="I14" s="7">
        <v>0</v>
      </c>
    </row>
    <row r="15" spans="2:10" x14ac:dyDescent="0.3">
      <c r="B15" s="25" t="s">
        <v>60</v>
      </c>
      <c r="C15" s="26"/>
      <c r="D15" s="9">
        <f>'[5]SFP- Output Report'!C19</f>
        <v>7180244.54</v>
      </c>
      <c r="E15" s="8">
        <f>'[6]SFP- Output Report'!C19</f>
        <v>317803675.76999998</v>
      </c>
      <c r="F15" s="8">
        <f>'[7]SFP- Output Report'!C19</f>
        <v>47160776.030000001</v>
      </c>
      <c r="G15" s="9">
        <f>'[8]SFP- Output Report'!C19</f>
        <v>32374533.329999998</v>
      </c>
      <c r="H15" s="8">
        <f>'[9]SFP- Output Report'!C19</f>
        <v>73638045.930000007</v>
      </c>
      <c r="I15" s="7">
        <v>207019172.99000001</v>
      </c>
    </row>
    <row r="16" spans="2:10" x14ac:dyDescent="0.3">
      <c r="B16" s="25" t="s">
        <v>59</v>
      </c>
      <c r="C16" s="26"/>
      <c r="D16" s="9">
        <f>'[5]SFP- Output Report'!C20</f>
        <v>147688532.81</v>
      </c>
      <c r="E16" s="8">
        <f>'[6]SFP- Output Report'!C20</f>
        <v>185916408.81999999</v>
      </c>
      <c r="F16" s="8">
        <f>'[7]SFP- Output Report'!C20</f>
        <v>59328393.960000001</v>
      </c>
      <c r="G16" s="9">
        <f>'[8]SFP- Output Report'!C20</f>
        <v>60357991.68</v>
      </c>
      <c r="H16" s="8">
        <f>'[9]SFP- Output Report'!C20</f>
        <v>10003315.41</v>
      </c>
      <c r="I16" s="7">
        <v>521642248.44</v>
      </c>
    </row>
    <row r="17" spans="2:9" x14ac:dyDescent="0.3">
      <c r="B17" s="27" t="s">
        <v>58</v>
      </c>
      <c r="C17" s="26"/>
      <c r="D17" s="7">
        <f>'[5]SFP- Output Report'!C21</f>
        <v>460171636.92000002</v>
      </c>
      <c r="E17" s="12">
        <f>'[6]SFP- Output Report'!C21</f>
        <v>3216595448.54</v>
      </c>
      <c r="F17" s="12">
        <f>'[7]SFP- Output Report'!C21</f>
        <v>733578616.25</v>
      </c>
      <c r="G17" s="7">
        <f>'[8]SFP- Output Report'!C21</f>
        <v>715751473.10000002</v>
      </c>
      <c r="H17" s="12">
        <f>'[9]SFP- Output Report'!C21</f>
        <v>600712544.15999997</v>
      </c>
      <c r="I17" s="7">
        <v>5521282374.2799997</v>
      </c>
    </row>
    <row r="18" spans="2:9" x14ac:dyDescent="0.3">
      <c r="B18" s="28" t="s">
        <v>57</v>
      </c>
      <c r="C18" s="16"/>
      <c r="D18" s="11"/>
      <c r="E18" s="11"/>
      <c r="F18" s="11"/>
      <c r="G18" s="11"/>
      <c r="H18" s="11"/>
      <c r="I18" s="10"/>
    </row>
    <row r="19" spans="2:9" x14ac:dyDescent="0.3">
      <c r="B19" s="25" t="s">
        <v>56</v>
      </c>
      <c r="C19" s="26"/>
      <c r="D19" s="9">
        <f>'[5]SFP- Output Report'!C23</f>
        <v>11206365.970000001</v>
      </c>
      <c r="E19" s="8">
        <f>'[6]SFP- Output Report'!C23</f>
        <v>419289914.55000001</v>
      </c>
      <c r="F19" s="8">
        <f>'[7]SFP- Output Report'!C23</f>
        <v>45568471.829999998</v>
      </c>
      <c r="G19" s="9">
        <f>'[8]SFP- Output Report'!C23</f>
        <v>50152344.049999997</v>
      </c>
      <c r="H19" s="8">
        <f>'[9]SFP- Output Report'!C23</f>
        <v>19369138.629999999</v>
      </c>
      <c r="I19" s="7">
        <v>913838543.24000001</v>
      </c>
    </row>
    <row r="20" spans="2:9" x14ac:dyDescent="0.3">
      <c r="B20" s="25" t="s">
        <v>55</v>
      </c>
      <c r="C20" s="26"/>
      <c r="D20" s="9">
        <f>'[5]SFP- Output Report'!C24</f>
        <v>0</v>
      </c>
      <c r="E20" s="8">
        <f>'[6]SFP- Output Report'!C24</f>
        <v>0</v>
      </c>
      <c r="F20" s="8">
        <f>'[7]SFP- Output Report'!C24</f>
        <v>0</v>
      </c>
      <c r="G20" s="9">
        <f>'[8]SFP- Output Report'!C24</f>
        <v>0</v>
      </c>
      <c r="H20" s="8">
        <f>'[9]SFP- Output Report'!C24</f>
        <v>0</v>
      </c>
      <c r="I20" s="7">
        <v>0</v>
      </c>
    </row>
    <row r="21" spans="2:9" x14ac:dyDescent="0.3">
      <c r="B21" s="25" t="s">
        <v>54</v>
      </c>
      <c r="C21" s="26"/>
      <c r="D21" s="9">
        <f>'[5]SFP- Output Report'!C25</f>
        <v>123364375.28</v>
      </c>
      <c r="E21" s="8">
        <f>'[6]SFP- Output Report'!C25</f>
        <v>502145272.82999998</v>
      </c>
      <c r="F21" s="8">
        <f>'[7]SFP- Output Report'!C25</f>
        <v>51159378.460000001</v>
      </c>
      <c r="G21" s="9">
        <f>'[8]SFP- Output Report'!C25</f>
        <v>247179122.19999999</v>
      </c>
      <c r="H21" s="8">
        <f>'[9]SFP- Output Report'!C25</f>
        <v>28656735.129999999</v>
      </c>
      <c r="I21" s="7">
        <v>844681990.13999999</v>
      </c>
    </row>
    <row r="22" spans="2:9" x14ac:dyDescent="0.3">
      <c r="B22" s="25" t="s">
        <v>53</v>
      </c>
      <c r="C22" s="26"/>
      <c r="D22" s="9">
        <f>'[5]SFP- Output Report'!C26</f>
        <v>35035556.020000003</v>
      </c>
      <c r="E22" s="8">
        <f>'[6]SFP- Output Report'!C26</f>
        <v>123964970.68000001</v>
      </c>
      <c r="F22" s="8">
        <f>'[7]SFP- Output Report'!C26</f>
        <v>19267302.440000001</v>
      </c>
      <c r="G22" s="9">
        <f>'[8]SFP- Output Report'!C26</f>
        <v>70361581.420000002</v>
      </c>
      <c r="H22" s="8">
        <f>'[9]SFP- Output Report'!C26</f>
        <v>25122737.989999998</v>
      </c>
      <c r="I22" s="7">
        <v>210043153.84</v>
      </c>
    </row>
    <row r="23" spans="2:9" x14ac:dyDescent="0.3">
      <c r="B23" s="25" t="s">
        <v>52</v>
      </c>
      <c r="C23" s="26"/>
      <c r="D23" s="9">
        <f>'[5]SFP- Output Report'!C27</f>
        <v>125391169.23</v>
      </c>
      <c r="E23" s="8">
        <f>'[6]SFP- Output Report'!C27</f>
        <v>146389728.87</v>
      </c>
      <c r="F23" s="8">
        <f>'[7]SFP- Output Report'!C27</f>
        <v>5255817.82</v>
      </c>
      <c r="G23" s="9">
        <f>'[8]SFP- Output Report'!C27</f>
        <v>22162855.18</v>
      </c>
      <c r="H23" s="8">
        <f>'[9]SFP- Output Report'!C27</f>
        <v>24253442.010000002</v>
      </c>
      <c r="I23" s="7">
        <v>362601150.63999999</v>
      </c>
    </row>
    <row r="24" spans="2:9" x14ac:dyDescent="0.3">
      <c r="B24" s="25" t="s">
        <v>51</v>
      </c>
      <c r="C24" s="26"/>
      <c r="D24" s="9">
        <f>'[5]SFP- Output Report'!C28</f>
        <v>6209574.8799999999</v>
      </c>
      <c r="E24" s="8">
        <f>'[6]SFP- Output Report'!C28</f>
        <v>42368313.829999998</v>
      </c>
      <c r="F24" s="8">
        <f>'[7]SFP- Output Report'!C28</f>
        <v>7699169.4199999999</v>
      </c>
      <c r="G24" s="9">
        <f>'[8]SFP- Output Report'!C28</f>
        <v>41209402.200000003</v>
      </c>
      <c r="H24" s="8">
        <f>'[9]SFP- Output Report'!C28</f>
        <v>11500000.5</v>
      </c>
      <c r="I24" s="7">
        <v>80460522.019999996</v>
      </c>
    </row>
    <row r="25" spans="2:9" x14ac:dyDescent="0.3">
      <c r="B25" s="27" t="s">
        <v>50</v>
      </c>
      <c r="C25" s="26"/>
      <c r="D25" s="7">
        <f>'[5]SFP- Output Report'!C29</f>
        <v>301207041.38</v>
      </c>
      <c r="E25" s="12">
        <f>'[6]SFP- Output Report'!C29</f>
        <v>1234158200.76</v>
      </c>
      <c r="F25" s="12">
        <f>'[7]SFP- Output Report'!C29</f>
        <v>128950139.97</v>
      </c>
      <c r="G25" s="7">
        <f>'[8]SFP- Output Report'!C29</f>
        <v>431065305.05000001</v>
      </c>
      <c r="H25" s="12">
        <f>'[9]SFP- Output Report'!C29</f>
        <v>108902054.26000001</v>
      </c>
      <c r="I25" s="7">
        <v>2411625359.8800001</v>
      </c>
    </row>
    <row r="26" spans="2:9" ht="8.25" customHeight="1" x14ac:dyDescent="0.3">
      <c r="B26" s="32" t="s">
        <v>1</v>
      </c>
      <c r="C26" s="16"/>
      <c r="D26" s="6"/>
      <c r="E26" s="6"/>
      <c r="F26" s="6"/>
      <c r="G26" s="6"/>
      <c r="H26" s="6"/>
      <c r="I26" s="5"/>
    </row>
    <row r="27" spans="2:9" ht="15" thickBot="1" x14ac:dyDescent="0.35">
      <c r="B27" s="30" t="s">
        <v>49</v>
      </c>
      <c r="C27" s="31"/>
      <c r="D27" s="4">
        <f>'[5]SFP- Output Report'!C31</f>
        <v>761378678.29999995</v>
      </c>
      <c r="E27" s="3">
        <f>'[6]SFP- Output Report'!C31</f>
        <v>4450753649.3000002</v>
      </c>
      <c r="F27" s="3">
        <f>'[7]SFP- Output Report'!C31</f>
        <v>862528756.22000003</v>
      </c>
      <c r="G27" s="4">
        <f>'[8]SFP- Output Report'!C31</f>
        <v>1146816778.1500001</v>
      </c>
      <c r="H27" s="3">
        <f>'[9]SFP- Output Report'!C31</f>
        <v>709614598.41999996</v>
      </c>
      <c r="I27" s="2">
        <v>7932907734.1599998</v>
      </c>
    </row>
    <row r="28" spans="2:9" ht="8.25" customHeight="1" thickTop="1" x14ac:dyDescent="0.3">
      <c r="B28" s="32" t="s">
        <v>1</v>
      </c>
      <c r="C28" s="16"/>
      <c r="D28" s="6"/>
      <c r="E28" s="6"/>
      <c r="F28" s="6"/>
      <c r="G28" s="6"/>
      <c r="H28" s="6"/>
      <c r="I28" s="5"/>
    </row>
    <row r="29" spans="2:9" ht="15" thickBot="1" x14ac:dyDescent="0.35">
      <c r="B29" s="29" t="s">
        <v>48</v>
      </c>
      <c r="C29" s="16"/>
      <c r="D29" s="11"/>
      <c r="E29" s="11"/>
      <c r="F29" s="11"/>
      <c r="G29" s="11"/>
      <c r="H29" s="11"/>
      <c r="I29" s="10"/>
    </row>
    <row r="30" spans="2:9" ht="15.6" thickTop="1" thickBot="1" x14ac:dyDescent="0.35">
      <c r="B30" s="29" t="s">
        <v>47</v>
      </c>
      <c r="C30" s="16"/>
      <c r="D30" s="11"/>
      <c r="E30" s="11"/>
      <c r="F30" s="11"/>
      <c r="G30" s="11"/>
      <c r="H30" s="11"/>
      <c r="I30" s="10"/>
    </row>
    <row r="31" spans="2:9" ht="15" thickTop="1" x14ac:dyDescent="0.3">
      <c r="B31" s="25" t="s">
        <v>46</v>
      </c>
      <c r="C31" s="26"/>
      <c r="D31" s="9">
        <f>'[5]SFP- Output Report'!C35</f>
        <v>60178644.960000001</v>
      </c>
      <c r="E31" s="8">
        <f>'[6]SFP- Output Report'!C35</f>
        <v>311847917.73000002</v>
      </c>
      <c r="F31" s="8">
        <f>'[7]SFP- Output Report'!C35</f>
        <v>43757452.060000002</v>
      </c>
      <c r="G31" s="9">
        <f>'[8]SFP- Output Report'!C35</f>
        <v>26469844</v>
      </c>
      <c r="H31" s="8">
        <f>'[9]SFP- Output Report'!C35</f>
        <v>32442697.5</v>
      </c>
      <c r="I31" s="7">
        <v>555004855.77999997</v>
      </c>
    </row>
    <row r="32" spans="2:9" x14ac:dyDescent="0.3">
      <c r="B32" s="25" t="s">
        <v>45</v>
      </c>
      <c r="C32" s="26"/>
      <c r="D32" s="9">
        <f>'[5]SFP- Output Report'!C36</f>
        <v>0</v>
      </c>
      <c r="E32" s="8">
        <f>'[6]SFP- Output Report'!C36</f>
        <v>0</v>
      </c>
      <c r="F32" s="8">
        <f>'[7]SFP- Output Report'!C36</f>
        <v>263023.52</v>
      </c>
      <c r="G32" s="9">
        <f>'[8]SFP- Output Report'!C36</f>
        <v>0</v>
      </c>
      <c r="H32" s="8">
        <f>'[9]SFP- Output Report'!C36</f>
        <v>0</v>
      </c>
      <c r="I32" s="7">
        <v>263023.52</v>
      </c>
    </row>
    <row r="33" spans="2:9" x14ac:dyDescent="0.3">
      <c r="B33" s="25" t="s">
        <v>44</v>
      </c>
      <c r="C33" s="26"/>
      <c r="D33" s="9">
        <f>'[5]SFP- Output Report'!C37</f>
        <v>0</v>
      </c>
      <c r="E33" s="8">
        <f>'[6]SFP- Output Report'!C37</f>
        <v>0</v>
      </c>
      <c r="F33" s="8">
        <f>'[7]SFP- Output Report'!C37</f>
        <v>0</v>
      </c>
      <c r="G33" s="9">
        <f>'[8]SFP- Output Report'!C37</f>
        <v>0</v>
      </c>
      <c r="H33" s="8">
        <f>'[9]SFP- Output Report'!C37</f>
        <v>0</v>
      </c>
      <c r="I33" s="7">
        <v>0</v>
      </c>
    </row>
    <row r="34" spans="2:9" x14ac:dyDescent="0.3">
      <c r="B34" s="25" t="s">
        <v>43</v>
      </c>
      <c r="C34" s="26"/>
      <c r="D34" s="9">
        <f>'[5]SFP- Output Report'!C38</f>
        <v>0</v>
      </c>
      <c r="E34" s="8">
        <f>'[6]SFP- Output Report'!C38</f>
        <v>0</v>
      </c>
      <c r="F34" s="8">
        <f>'[7]SFP- Output Report'!C38</f>
        <v>0</v>
      </c>
      <c r="G34" s="9">
        <f>'[8]SFP- Output Report'!C38</f>
        <v>0</v>
      </c>
      <c r="H34" s="8">
        <f>'[9]SFP- Output Report'!C38</f>
        <v>0</v>
      </c>
      <c r="I34" s="7">
        <v>0</v>
      </c>
    </row>
    <row r="35" spans="2:9" x14ac:dyDescent="0.3">
      <c r="B35" s="25" t="s">
        <v>42</v>
      </c>
      <c r="C35" s="26"/>
      <c r="D35" s="9">
        <f>'[5]SFP- Output Report'!C39</f>
        <v>0</v>
      </c>
      <c r="E35" s="8">
        <f>'[6]SFP- Output Report'!C39</f>
        <v>96442086</v>
      </c>
      <c r="F35" s="8">
        <f>'[7]SFP- Output Report'!C39</f>
        <v>0</v>
      </c>
      <c r="G35" s="9">
        <f>'[8]SFP- Output Report'!C39</f>
        <v>0</v>
      </c>
      <c r="H35" s="8">
        <f>'[9]SFP- Output Report'!C39</f>
        <v>0</v>
      </c>
      <c r="I35" s="7">
        <v>104594314</v>
      </c>
    </row>
    <row r="36" spans="2:9" x14ac:dyDescent="0.3">
      <c r="B36" s="25" t="s">
        <v>41</v>
      </c>
      <c r="C36" s="26"/>
      <c r="D36" s="9">
        <f>'[5]SFP- Output Report'!C40</f>
        <v>0</v>
      </c>
      <c r="E36" s="8">
        <f>'[6]SFP- Output Report'!C40</f>
        <v>0</v>
      </c>
      <c r="F36" s="8">
        <f>'[7]SFP- Output Report'!C40</f>
        <v>0</v>
      </c>
      <c r="G36" s="9">
        <f>'[8]SFP- Output Report'!C40</f>
        <v>0</v>
      </c>
      <c r="H36" s="8">
        <f>'[9]SFP- Output Report'!C40</f>
        <v>0</v>
      </c>
      <c r="I36" s="7">
        <v>0</v>
      </c>
    </row>
    <row r="37" spans="2:9" x14ac:dyDescent="0.3">
      <c r="B37" s="25" t="s">
        <v>40</v>
      </c>
      <c r="C37" s="26"/>
      <c r="D37" s="9">
        <f>'[5]SFP- Output Report'!C41</f>
        <v>62980481.619999997</v>
      </c>
      <c r="E37" s="8">
        <f>'[6]SFP- Output Report'!C41</f>
        <v>546968919.27999997</v>
      </c>
      <c r="F37" s="8">
        <f>'[7]SFP- Output Report'!C41</f>
        <v>84694210.159999996</v>
      </c>
      <c r="G37" s="9">
        <f>'[8]SFP- Output Report'!C41</f>
        <v>108825677.52</v>
      </c>
      <c r="H37" s="8">
        <f>'[9]SFP- Output Report'!C41</f>
        <v>28692241.609999999</v>
      </c>
      <c r="I37" s="7">
        <v>709746043.90999997</v>
      </c>
    </row>
    <row r="38" spans="2:9" x14ac:dyDescent="0.3">
      <c r="B38" s="27" t="s">
        <v>39</v>
      </c>
      <c r="C38" s="26"/>
      <c r="D38" s="7">
        <f>'[5]SFP- Output Report'!C42</f>
        <v>123159126.58</v>
      </c>
      <c r="E38" s="12">
        <f>'[6]SFP- Output Report'!C42</f>
        <v>955258923.00999999</v>
      </c>
      <c r="F38" s="12">
        <f>'[7]SFP- Output Report'!C42</f>
        <v>128714685.73999999</v>
      </c>
      <c r="G38" s="7">
        <f>'[8]SFP- Output Report'!C42</f>
        <v>135295521.52000001</v>
      </c>
      <c r="H38" s="12">
        <f>'[9]SFP- Output Report'!C42</f>
        <v>61134939.109999999</v>
      </c>
      <c r="I38" s="7">
        <v>1369608237.21</v>
      </c>
    </row>
    <row r="39" spans="2:9" x14ac:dyDescent="0.3">
      <c r="B39" s="28" t="s">
        <v>38</v>
      </c>
      <c r="C39" s="16"/>
      <c r="D39" s="11"/>
      <c r="E39" s="11"/>
      <c r="F39" s="11"/>
      <c r="G39" s="11"/>
      <c r="H39" s="11"/>
      <c r="I39" s="10"/>
    </row>
    <row r="40" spans="2:9" x14ac:dyDescent="0.3">
      <c r="B40" s="25" t="s">
        <v>37</v>
      </c>
      <c r="C40" s="26"/>
      <c r="D40" s="9">
        <f>'[5]SFP- Output Report'!C44</f>
        <v>3236699</v>
      </c>
      <c r="E40" s="8">
        <f>'[6]SFP- Output Report'!C44</f>
        <v>10372320</v>
      </c>
      <c r="F40" s="8">
        <f>'[7]SFP- Output Report'!C44</f>
        <v>0</v>
      </c>
      <c r="G40" s="9">
        <f>'[8]SFP- Output Report'!C44</f>
        <v>86132483.150000006</v>
      </c>
      <c r="H40" s="8">
        <f>'[9]SFP- Output Report'!C44</f>
        <v>0</v>
      </c>
      <c r="I40" s="7">
        <v>91505909.290000007</v>
      </c>
    </row>
    <row r="41" spans="2:9" x14ac:dyDescent="0.3">
      <c r="B41" s="25" t="s">
        <v>36</v>
      </c>
      <c r="C41" s="26"/>
      <c r="D41" s="9">
        <f>'[5]SFP- Output Report'!C45</f>
        <v>0</v>
      </c>
      <c r="E41" s="8">
        <f>'[6]SFP- Output Report'!C45</f>
        <v>0</v>
      </c>
      <c r="F41" s="8">
        <f>'[7]SFP- Output Report'!C45</f>
        <v>0</v>
      </c>
      <c r="G41" s="9">
        <f>'[8]SFP- Output Report'!C45</f>
        <v>0</v>
      </c>
      <c r="H41" s="8">
        <f>'[9]SFP- Output Report'!C45</f>
        <v>0</v>
      </c>
      <c r="I41" s="7">
        <v>0</v>
      </c>
    </row>
    <row r="42" spans="2:9" x14ac:dyDescent="0.3">
      <c r="B42" s="25" t="s">
        <v>35</v>
      </c>
      <c r="C42" s="26"/>
      <c r="D42" s="9">
        <f>'[5]SFP- Output Report'!C46</f>
        <v>841925162.86000001</v>
      </c>
      <c r="E42" s="8">
        <f>'[6]SFP- Output Report'!C46</f>
        <v>712289609.57000005</v>
      </c>
      <c r="F42" s="8">
        <f>'[7]SFP- Output Report'!C46</f>
        <v>73172468.219999999</v>
      </c>
      <c r="G42" s="9">
        <f>'[8]SFP- Output Report'!C46</f>
        <v>183310051.94</v>
      </c>
      <c r="H42" s="8">
        <f>'[9]SFP- Output Report'!C46</f>
        <v>121380436.06</v>
      </c>
      <c r="I42" s="7">
        <v>2211335371.5100002</v>
      </c>
    </row>
    <row r="43" spans="2:9" x14ac:dyDescent="0.3">
      <c r="B43" s="25" t="s">
        <v>34</v>
      </c>
      <c r="C43" s="26"/>
      <c r="D43" s="9">
        <f>'[5]SFP- Output Report'!C47</f>
        <v>0</v>
      </c>
      <c r="E43" s="8">
        <f>'[6]SFP- Output Report'!C47</f>
        <v>11623307.59</v>
      </c>
      <c r="F43" s="8">
        <f>'[7]SFP- Output Report'!C47</f>
        <v>0</v>
      </c>
      <c r="G43" s="9">
        <f>'[8]SFP- Output Report'!C47</f>
        <v>15690588</v>
      </c>
      <c r="H43" s="8">
        <f>'[9]SFP- Output Report'!C47</f>
        <v>0</v>
      </c>
      <c r="I43" s="7">
        <v>57262939.619999997</v>
      </c>
    </row>
    <row r="44" spans="2:9" x14ac:dyDescent="0.3">
      <c r="B44" s="25" t="s">
        <v>33</v>
      </c>
      <c r="C44" s="26"/>
      <c r="D44" s="9">
        <f>'[5]SFP- Output Report'!C48</f>
        <v>139350926.11000001</v>
      </c>
      <c r="E44" s="8">
        <f>'[6]SFP- Output Report'!C48</f>
        <v>20011024.25</v>
      </c>
      <c r="F44" s="8">
        <f>'[7]SFP- Output Report'!C48</f>
        <v>37747905.979999997</v>
      </c>
      <c r="G44" s="9">
        <f>'[8]SFP- Output Report'!C48</f>
        <v>26633207.600000001</v>
      </c>
      <c r="H44" s="8">
        <f>'[9]SFP- Output Report'!C48</f>
        <v>6353819.3399999999</v>
      </c>
      <c r="I44" s="7">
        <v>157976576.40000001</v>
      </c>
    </row>
    <row r="45" spans="2:9" x14ac:dyDescent="0.3">
      <c r="B45" s="25" t="s">
        <v>32</v>
      </c>
      <c r="C45" s="26"/>
      <c r="D45" s="9">
        <f>'[5]SFP- Output Report'!C49</f>
        <v>3560511.75</v>
      </c>
      <c r="E45" s="8">
        <f>'[6]SFP- Output Report'!C49</f>
        <v>0</v>
      </c>
      <c r="F45" s="8">
        <f>'[7]SFP- Output Report'!C49</f>
        <v>0</v>
      </c>
      <c r="G45" s="9">
        <f>'[8]SFP- Output Report'!C49</f>
        <v>0</v>
      </c>
      <c r="H45" s="8">
        <f>'[9]SFP- Output Report'!C49</f>
        <v>17701.009999999998</v>
      </c>
      <c r="I45" s="7">
        <v>276802</v>
      </c>
    </row>
    <row r="46" spans="2:9" x14ac:dyDescent="0.3">
      <c r="B46" s="25" t="s">
        <v>31</v>
      </c>
      <c r="C46" s="26"/>
      <c r="D46" s="9">
        <f>'[5]SFP- Output Report'!C50</f>
        <v>0</v>
      </c>
      <c r="E46" s="8">
        <f>'[6]SFP- Output Report'!C50</f>
        <v>0</v>
      </c>
      <c r="F46" s="8">
        <f>'[7]SFP- Output Report'!C50</f>
        <v>0</v>
      </c>
      <c r="G46" s="9">
        <f>'[8]SFP- Output Report'!C50</f>
        <v>0</v>
      </c>
      <c r="H46" s="8">
        <f>'[9]SFP- Output Report'!C50</f>
        <v>0</v>
      </c>
      <c r="I46" s="7">
        <v>0</v>
      </c>
    </row>
    <row r="47" spans="2:9" x14ac:dyDescent="0.3">
      <c r="B47" s="25" t="s">
        <v>30</v>
      </c>
      <c r="C47" s="26"/>
      <c r="D47" s="9">
        <f>'[5]SFP- Output Report'!C51</f>
        <v>0</v>
      </c>
      <c r="E47" s="8">
        <f>'[6]SFP- Output Report'!C51</f>
        <v>0</v>
      </c>
      <c r="F47" s="8">
        <f>'[7]SFP- Output Report'!C51</f>
        <v>0</v>
      </c>
      <c r="G47" s="9">
        <f>'[8]SFP- Output Report'!C51</f>
        <v>0</v>
      </c>
      <c r="H47" s="8">
        <f>'[9]SFP- Output Report'!C51</f>
        <v>0</v>
      </c>
      <c r="I47" s="7">
        <v>0</v>
      </c>
    </row>
    <row r="48" spans="2:9" x14ac:dyDescent="0.3">
      <c r="B48" s="25" t="s">
        <v>29</v>
      </c>
      <c r="C48" s="26"/>
      <c r="D48" s="9">
        <f>'[5]SFP- Output Report'!C52</f>
        <v>0</v>
      </c>
      <c r="E48" s="8">
        <f>'[6]SFP- Output Report'!C52</f>
        <v>0</v>
      </c>
      <c r="F48" s="8">
        <f>'[7]SFP- Output Report'!C52</f>
        <v>0</v>
      </c>
      <c r="G48" s="9">
        <f>'[8]SFP- Output Report'!C52</f>
        <v>0</v>
      </c>
      <c r="H48" s="8">
        <f>'[9]SFP- Output Report'!C52</f>
        <v>0</v>
      </c>
      <c r="I48" s="7">
        <v>0</v>
      </c>
    </row>
    <row r="49" spans="2:9" x14ac:dyDescent="0.3">
      <c r="B49" s="25" t="s">
        <v>28</v>
      </c>
      <c r="C49" s="26"/>
      <c r="D49" s="9">
        <f>'[5]SFP- Output Report'!C53</f>
        <v>0</v>
      </c>
      <c r="E49" s="8">
        <f>'[6]SFP- Output Report'!C53</f>
        <v>0</v>
      </c>
      <c r="F49" s="8">
        <f>'[7]SFP- Output Report'!C53</f>
        <v>0</v>
      </c>
      <c r="G49" s="9">
        <f>'[8]SFP- Output Report'!C53</f>
        <v>0</v>
      </c>
      <c r="H49" s="8">
        <f>'[9]SFP- Output Report'!C53</f>
        <v>0</v>
      </c>
      <c r="I49" s="7">
        <v>0</v>
      </c>
    </row>
    <row r="50" spans="2:9" x14ac:dyDescent="0.3">
      <c r="B50" s="25" t="s">
        <v>27</v>
      </c>
      <c r="C50" s="26"/>
      <c r="D50" s="9">
        <f>'[5]SFP- Output Report'!C54</f>
        <v>0</v>
      </c>
      <c r="E50" s="8">
        <f>'[6]SFP- Output Report'!C54</f>
        <v>0</v>
      </c>
      <c r="F50" s="8">
        <f>'[7]SFP- Output Report'!C54</f>
        <v>0</v>
      </c>
      <c r="G50" s="9">
        <f>'[8]SFP- Output Report'!C54</f>
        <v>0</v>
      </c>
      <c r="H50" s="8">
        <f>'[9]SFP- Output Report'!C54</f>
        <v>0</v>
      </c>
      <c r="I50" s="7">
        <v>0</v>
      </c>
    </row>
    <row r="51" spans="2:9" x14ac:dyDescent="0.3">
      <c r="B51" s="25" t="s">
        <v>26</v>
      </c>
      <c r="C51" s="26"/>
      <c r="D51" s="9">
        <f>'[5]SFP- Output Report'!C55</f>
        <v>110356.68</v>
      </c>
      <c r="E51" s="8">
        <f>'[6]SFP- Output Report'!C55</f>
        <v>0</v>
      </c>
      <c r="F51" s="8">
        <f>'[7]SFP- Output Report'!C55</f>
        <v>0</v>
      </c>
      <c r="G51" s="9">
        <f>'[8]SFP- Output Report'!C55</f>
        <v>0</v>
      </c>
      <c r="H51" s="8">
        <f>'[9]SFP- Output Report'!C55</f>
        <v>1424907.7</v>
      </c>
      <c r="I51" s="7">
        <v>1535264.38</v>
      </c>
    </row>
    <row r="52" spans="2:9" x14ac:dyDescent="0.3">
      <c r="B52" s="25" t="s">
        <v>25</v>
      </c>
      <c r="C52" s="26"/>
      <c r="D52" s="9">
        <f>'[5]SFP- Output Report'!C56</f>
        <v>2003496.38</v>
      </c>
      <c r="E52" s="8">
        <f>'[6]SFP- Output Report'!C56</f>
        <v>37160318.159999996</v>
      </c>
      <c r="F52" s="8">
        <f>'[7]SFP- Output Report'!C56</f>
        <v>23671568.760000002</v>
      </c>
      <c r="G52" s="9">
        <f>'[8]SFP- Output Report'!C56</f>
        <v>4137900.94</v>
      </c>
      <c r="H52" s="8">
        <f>'[9]SFP- Output Report'!C56</f>
        <v>22451253.73</v>
      </c>
      <c r="I52" s="7">
        <v>51447806</v>
      </c>
    </row>
    <row r="53" spans="2:9" x14ac:dyDescent="0.3">
      <c r="B53" s="27" t="s">
        <v>24</v>
      </c>
      <c r="C53" s="26"/>
      <c r="D53" s="7">
        <f>'[5]SFP- Output Report'!C57</f>
        <v>990187152.77999997</v>
      </c>
      <c r="E53" s="12">
        <f>'[6]SFP- Output Report'!C57</f>
        <v>791456579.57000005</v>
      </c>
      <c r="F53" s="12">
        <f>'[7]SFP- Output Report'!C57</f>
        <v>134591942.96000001</v>
      </c>
      <c r="G53" s="7">
        <f>'[8]SFP- Output Report'!C57</f>
        <v>315904231.63</v>
      </c>
      <c r="H53" s="12">
        <f>'[9]SFP- Output Report'!C57</f>
        <v>151628117.84</v>
      </c>
      <c r="I53" s="7">
        <v>2571340669.1999998</v>
      </c>
    </row>
    <row r="54" spans="2:9" ht="8.25" customHeight="1" x14ac:dyDescent="0.3">
      <c r="B54" s="32" t="s">
        <v>1</v>
      </c>
      <c r="C54" s="16"/>
      <c r="D54" s="6"/>
      <c r="E54" s="6"/>
      <c r="F54" s="6"/>
      <c r="G54" s="6"/>
      <c r="H54" s="6"/>
      <c r="I54" s="5"/>
    </row>
    <row r="55" spans="2:9" ht="15" thickBot="1" x14ac:dyDescent="0.35">
      <c r="B55" s="30" t="s">
        <v>23</v>
      </c>
      <c r="C55" s="31"/>
      <c r="D55" s="4">
        <f>'[5]SFP- Output Report'!C59</f>
        <v>1113346279.3599999</v>
      </c>
      <c r="E55" s="3">
        <f>'[6]SFP- Output Report'!C59</f>
        <v>1746715502.5799999</v>
      </c>
      <c r="F55" s="3">
        <f>'[7]SFP- Output Report'!C59</f>
        <v>263306628.69999999</v>
      </c>
      <c r="G55" s="4">
        <f>'[8]SFP- Output Report'!C59</f>
        <v>451199753.14999998</v>
      </c>
      <c r="H55" s="3">
        <f>'[9]SFP- Output Report'!C59</f>
        <v>212763056.94999999</v>
      </c>
      <c r="I55" s="2">
        <v>3940948906.4099998</v>
      </c>
    </row>
    <row r="56" spans="2:9" ht="8.25" customHeight="1" thickTop="1" x14ac:dyDescent="0.3">
      <c r="B56" s="32" t="s">
        <v>1</v>
      </c>
      <c r="C56" s="16"/>
      <c r="D56" s="6"/>
      <c r="E56" s="6"/>
      <c r="F56" s="6"/>
      <c r="G56" s="6"/>
      <c r="H56" s="6"/>
      <c r="I56" s="5"/>
    </row>
    <row r="57" spans="2:9" ht="15" thickBot="1" x14ac:dyDescent="0.35">
      <c r="B57" s="29" t="s">
        <v>22</v>
      </c>
      <c r="C57" s="16"/>
      <c r="D57" s="11"/>
      <c r="E57" s="11"/>
      <c r="F57" s="11"/>
      <c r="G57" s="11"/>
      <c r="H57" s="11"/>
      <c r="I57" s="10"/>
    </row>
    <row r="58" spans="2:9" ht="15" thickTop="1" x14ac:dyDescent="0.3">
      <c r="B58" s="25" t="s">
        <v>21</v>
      </c>
      <c r="C58" s="26"/>
      <c r="D58" s="9">
        <f>'[5]SFP- Output Report'!C62</f>
        <v>1229335.68</v>
      </c>
      <c r="E58" s="8">
        <f>'[6]SFP- Output Report'!C62</f>
        <v>2318291</v>
      </c>
      <c r="F58" s="8">
        <f>'[7]SFP- Output Report'!C62</f>
        <v>3014881.46</v>
      </c>
      <c r="G58" s="9">
        <f>'[8]SFP- Output Report'!C62</f>
        <v>4564332</v>
      </c>
      <c r="H58" s="8">
        <f>'[9]SFP- Output Report'!C62</f>
        <v>1198511.29</v>
      </c>
      <c r="I58" s="7">
        <v>13739993.210000001</v>
      </c>
    </row>
    <row r="59" spans="2:9" x14ac:dyDescent="0.3">
      <c r="B59" s="25" t="s">
        <v>20</v>
      </c>
      <c r="C59" s="26"/>
      <c r="D59" s="9">
        <f>'[5]SFP- Output Report'!C63</f>
        <v>0</v>
      </c>
      <c r="E59" s="8">
        <f>'[6]SFP- Output Report'!C63</f>
        <v>0</v>
      </c>
      <c r="F59" s="8">
        <f>'[7]SFP- Output Report'!C63</f>
        <v>0</v>
      </c>
      <c r="G59" s="9">
        <f>'[8]SFP- Output Report'!C63</f>
        <v>0</v>
      </c>
      <c r="H59" s="8">
        <f>'[9]SFP- Output Report'!C63</f>
        <v>0</v>
      </c>
      <c r="I59" s="7">
        <v>0</v>
      </c>
    </row>
    <row r="60" spans="2:9" x14ac:dyDescent="0.3">
      <c r="B60" s="25" t="s">
        <v>19</v>
      </c>
      <c r="C60" s="26"/>
      <c r="D60" s="9">
        <f>'[5]SFP- Output Report'!C64</f>
        <v>0</v>
      </c>
      <c r="E60" s="8">
        <f>'[6]SFP- Output Report'!C64</f>
        <v>0</v>
      </c>
      <c r="F60" s="8">
        <f>'[7]SFP- Output Report'!C64</f>
        <v>0</v>
      </c>
      <c r="G60" s="9">
        <f>'[8]SFP- Output Report'!C64</f>
        <v>0</v>
      </c>
      <c r="H60" s="8">
        <f>'[9]SFP- Output Report'!C64</f>
        <v>0</v>
      </c>
      <c r="I60" s="7">
        <v>0</v>
      </c>
    </row>
    <row r="61" spans="2:9" x14ac:dyDescent="0.3">
      <c r="B61" s="25" t="s">
        <v>18</v>
      </c>
      <c r="C61" s="26"/>
      <c r="D61" s="9">
        <f>'[5]SFP- Output Report'!C65</f>
        <v>61131593.200000003</v>
      </c>
      <c r="E61" s="8">
        <f>'[6]SFP- Output Report'!C65</f>
        <v>0</v>
      </c>
      <c r="F61" s="8">
        <f>'[7]SFP- Output Report'!C65</f>
        <v>0</v>
      </c>
      <c r="G61" s="9">
        <f>'[8]SFP- Output Report'!C65</f>
        <v>0</v>
      </c>
      <c r="H61" s="8">
        <f>'[9]SFP- Output Report'!C65</f>
        <v>0</v>
      </c>
      <c r="I61" s="7">
        <v>61131593.200000003</v>
      </c>
    </row>
    <row r="62" spans="2:9" x14ac:dyDescent="0.3">
      <c r="B62" s="25" t="s">
        <v>17</v>
      </c>
      <c r="C62" s="26"/>
      <c r="D62" s="9">
        <f>'[5]SFP- Output Report'!C66</f>
        <v>0</v>
      </c>
      <c r="E62" s="8">
        <f>'[6]SFP- Output Report'!C66</f>
        <v>0</v>
      </c>
      <c r="F62" s="8">
        <f>'[7]SFP- Output Report'!C66</f>
        <v>0</v>
      </c>
      <c r="G62" s="9">
        <f>'[8]SFP- Output Report'!C66</f>
        <v>0</v>
      </c>
      <c r="H62" s="8">
        <f>'[9]SFP- Output Report'!C66</f>
        <v>0</v>
      </c>
      <c r="I62" s="7">
        <v>0</v>
      </c>
    </row>
    <row r="63" spans="2:9" x14ac:dyDescent="0.3">
      <c r="B63" s="25" t="s">
        <v>16</v>
      </c>
      <c r="C63" s="26"/>
      <c r="D63" s="9">
        <f>'[5]SFP- Output Report'!C67</f>
        <v>0</v>
      </c>
      <c r="E63" s="8">
        <f>'[6]SFP- Output Report'!C67</f>
        <v>51749236.549999997</v>
      </c>
      <c r="F63" s="8">
        <f>'[7]SFP- Output Report'!C67</f>
        <v>0</v>
      </c>
      <c r="G63" s="9">
        <f>'[8]SFP- Output Report'!C67</f>
        <v>0</v>
      </c>
      <c r="H63" s="8">
        <f>'[9]SFP- Output Report'!C67</f>
        <v>0</v>
      </c>
      <c r="I63" s="7">
        <v>30057626.73</v>
      </c>
    </row>
    <row r="64" spans="2:9" x14ac:dyDescent="0.3">
      <c r="B64" s="25" t="s">
        <v>15</v>
      </c>
      <c r="C64" s="26"/>
      <c r="D64" s="9">
        <f>'[5]SFP- Output Report'!C68</f>
        <v>0</v>
      </c>
      <c r="E64" s="8">
        <f>'[6]SFP- Output Report'!C68</f>
        <v>0</v>
      </c>
      <c r="F64" s="8">
        <f>'[7]SFP- Output Report'!C68</f>
        <v>0</v>
      </c>
      <c r="G64" s="9">
        <f>'[8]SFP- Output Report'!C68</f>
        <v>0</v>
      </c>
      <c r="H64" s="8">
        <f>'[9]SFP- Output Report'!C68</f>
        <v>0</v>
      </c>
      <c r="I64" s="7">
        <v>0</v>
      </c>
    </row>
    <row r="65" spans="2:9" x14ac:dyDescent="0.3">
      <c r="B65" s="25" t="s">
        <v>14</v>
      </c>
      <c r="C65" s="26"/>
      <c r="D65" s="9">
        <f>'[5]SFP- Output Report'!C69</f>
        <v>0</v>
      </c>
      <c r="E65" s="8">
        <f>'[6]SFP- Output Report'!C69</f>
        <v>0</v>
      </c>
      <c r="F65" s="8">
        <f>'[7]SFP- Output Report'!C69</f>
        <v>0</v>
      </c>
      <c r="G65" s="9">
        <f>'[8]SFP- Output Report'!C69</f>
        <v>0</v>
      </c>
      <c r="H65" s="8">
        <f>'[9]SFP- Output Report'!C69</f>
        <v>0</v>
      </c>
      <c r="I65" s="7">
        <v>0</v>
      </c>
    </row>
    <row r="66" spans="2:9" x14ac:dyDescent="0.3">
      <c r="B66" s="25" t="s">
        <v>13</v>
      </c>
      <c r="C66" s="26"/>
      <c r="D66" s="9">
        <f>'[5]SFP- Output Report'!C70</f>
        <v>195755849.24000001</v>
      </c>
      <c r="E66" s="8">
        <f>'[6]SFP- Output Report'!C70</f>
        <v>588678944.99000001</v>
      </c>
      <c r="F66" s="8">
        <f>'[7]SFP- Output Report'!C70</f>
        <v>530132448.05000001</v>
      </c>
      <c r="G66" s="9">
        <f>'[8]SFP- Output Report'!C70</f>
        <v>443729054.68000001</v>
      </c>
      <c r="H66" s="8">
        <f>'[9]SFP- Output Report'!C70</f>
        <v>433926064.54000002</v>
      </c>
      <c r="I66" s="7">
        <v>2031022506.3099999</v>
      </c>
    </row>
    <row r="67" spans="2:9" x14ac:dyDescent="0.3">
      <c r="B67" s="25" t="s">
        <v>12</v>
      </c>
      <c r="C67" s="26"/>
      <c r="D67" s="9">
        <f>'[5]SFP- Output Report'!C71</f>
        <v>0</v>
      </c>
      <c r="E67" s="8">
        <f>'[6]SFP- Output Report'!C71</f>
        <v>1911123794.5699999</v>
      </c>
      <c r="F67" s="8">
        <f>'[7]SFP- Output Report'!C71</f>
        <v>179484231.84</v>
      </c>
      <c r="G67" s="9">
        <f>'[8]SFP- Output Report'!C71</f>
        <v>279994400.13999999</v>
      </c>
      <c r="H67" s="8">
        <f>'[9]SFP- Output Report'!C71</f>
        <v>167955389.13</v>
      </c>
      <c r="I67" s="7">
        <v>2259975461.8000002</v>
      </c>
    </row>
    <row r="68" spans="2:9" x14ac:dyDescent="0.3">
      <c r="B68" s="25" t="s">
        <v>11</v>
      </c>
      <c r="C68" s="26"/>
      <c r="D68" s="9">
        <f>'[5]SFP- Output Report'!C72</f>
        <v>349373780.26999998</v>
      </c>
      <c r="E68" s="8">
        <f>'[6]SFP- Output Report'!C72</f>
        <v>36877525.609999999</v>
      </c>
      <c r="F68" s="8">
        <f>'[7]SFP- Output Report'!C72</f>
        <v>14021576.050000001</v>
      </c>
      <c r="G68" s="9">
        <f>'[8]SFP- Output Report'!C72</f>
        <v>61507261.25</v>
      </c>
      <c r="H68" s="8">
        <f>'[9]SFP- Output Report'!C72</f>
        <v>1406541.3</v>
      </c>
      <c r="I68" s="7">
        <v>418282428.56999999</v>
      </c>
    </row>
    <row r="69" spans="2:9" x14ac:dyDescent="0.3">
      <c r="B69" s="25" t="s">
        <v>10</v>
      </c>
      <c r="C69" s="26"/>
      <c r="D69" s="9">
        <f>'[5]SFP- Output Report'!C73</f>
        <v>0</v>
      </c>
      <c r="E69" s="8">
        <f>'[6]SFP- Output Report'!C73</f>
        <v>538487469.62</v>
      </c>
      <c r="F69" s="8">
        <f>'[7]SFP- Output Report'!C73</f>
        <v>0</v>
      </c>
      <c r="G69" s="9">
        <f>'[8]SFP- Output Report'!C73</f>
        <v>0</v>
      </c>
      <c r="H69" s="8">
        <f>'[9]SFP- Output Report'!C73</f>
        <v>0</v>
      </c>
      <c r="I69" s="7">
        <v>573631439.84000003</v>
      </c>
    </row>
    <row r="70" spans="2:9" x14ac:dyDescent="0.3">
      <c r="B70" s="25" t="s">
        <v>9</v>
      </c>
      <c r="C70" s="26"/>
      <c r="D70" s="9">
        <f>'[5]SFP- Output Report'!C74</f>
        <v>0</v>
      </c>
      <c r="E70" s="8">
        <f>'[6]SFP- Output Report'!C74</f>
        <v>0</v>
      </c>
      <c r="F70" s="8">
        <f>'[7]SFP- Output Report'!C74</f>
        <v>0</v>
      </c>
      <c r="G70" s="9">
        <f>'[8]SFP- Output Report'!C74</f>
        <v>0</v>
      </c>
      <c r="H70" s="8">
        <f>'[9]SFP- Output Report'!C74</f>
        <v>0</v>
      </c>
      <c r="I70" s="7">
        <v>0</v>
      </c>
    </row>
    <row r="71" spans="2:9" x14ac:dyDescent="0.3">
      <c r="B71" s="25" t="s">
        <v>8</v>
      </c>
      <c r="C71" s="26"/>
      <c r="D71" s="9">
        <f>'[5]SFP- Output Report'!C75</f>
        <v>0</v>
      </c>
      <c r="E71" s="8">
        <f>'[6]SFP- Output Report'!C75</f>
        <v>0</v>
      </c>
      <c r="F71" s="8">
        <f>'[7]SFP- Output Report'!C75</f>
        <v>0</v>
      </c>
      <c r="G71" s="9">
        <f>'[8]SFP- Output Report'!C75</f>
        <v>0</v>
      </c>
      <c r="H71" s="8">
        <f>'[9]SFP- Output Report'!C75</f>
        <v>0</v>
      </c>
      <c r="I71" s="7">
        <v>0</v>
      </c>
    </row>
    <row r="72" spans="2:9" x14ac:dyDescent="0.3">
      <c r="B72" s="25" t="s">
        <v>7</v>
      </c>
      <c r="C72" s="26"/>
      <c r="D72" s="9">
        <f>'[5]SFP- Output Report'!C76</f>
        <v>0</v>
      </c>
      <c r="E72" s="8">
        <f>'[6]SFP- Output Report'!C76</f>
        <v>0</v>
      </c>
      <c r="F72" s="8">
        <f>'[7]SFP- Output Report'!C76</f>
        <v>0</v>
      </c>
      <c r="G72" s="9">
        <f>'[8]SFP- Output Report'!C76</f>
        <v>0</v>
      </c>
      <c r="H72" s="8">
        <f>'[9]SFP- Output Report'!C76</f>
        <v>0</v>
      </c>
      <c r="I72" s="7">
        <v>0</v>
      </c>
    </row>
    <row r="73" spans="2:9" x14ac:dyDescent="0.3">
      <c r="B73" s="25" t="s">
        <v>6</v>
      </c>
      <c r="C73" s="26"/>
      <c r="D73" s="9">
        <f>'[5]SFP- Output Report'!C77</f>
        <v>-959458159.45000005</v>
      </c>
      <c r="E73" s="8">
        <f>'[6]SFP- Output Report'!C77</f>
        <v>-425197115.62</v>
      </c>
      <c r="F73" s="8">
        <f>'[7]SFP- Output Report'!C77</f>
        <v>-127431009.88</v>
      </c>
      <c r="G73" s="9">
        <f>'[8]SFP- Output Report'!C77</f>
        <v>-94178023.069999993</v>
      </c>
      <c r="H73" s="8">
        <f>'[9]SFP- Output Report'!C77</f>
        <v>-107634964.79000001</v>
      </c>
      <c r="I73" s="7">
        <v>-1395882221.9100001</v>
      </c>
    </row>
    <row r="74" spans="2:9" x14ac:dyDescent="0.3">
      <c r="B74" s="25" t="s">
        <v>5</v>
      </c>
      <c r="C74" s="26"/>
      <c r="D74" s="9">
        <f>'[5]SFP- Output Report'!C78</f>
        <v>0</v>
      </c>
      <c r="E74" s="8">
        <f>'[6]SFP- Output Report'!C78</f>
        <v>0</v>
      </c>
      <c r="F74" s="8">
        <f>'[7]SFP- Output Report'!C78</f>
        <v>0</v>
      </c>
      <c r="G74" s="9">
        <f>'[8]SFP- Output Report'!C78</f>
        <v>0</v>
      </c>
      <c r="H74" s="8">
        <f>'[9]SFP- Output Report'!C78</f>
        <v>0</v>
      </c>
      <c r="I74" s="7">
        <v>0</v>
      </c>
    </row>
    <row r="75" spans="2:9" x14ac:dyDescent="0.3">
      <c r="B75" s="25" t="s">
        <v>4</v>
      </c>
      <c r="C75" s="26"/>
      <c r="D75" s="9">
        <f>'[5]SFP- Output Report'!C79</f>
        <v>0</v>
      </c>
      <c r="E75" s="8">
        <f>'[6]SFP- Output Report'!C79</f>
        <v>0</v>
      </c>
      <c r="F75" s="8">
        <f>'[7]SFP- Output Report'!C79</f>
        <v>0</v>
      </c>
      <c r="G75" s="9">
        <f>'[8]SFP- Output Report'!C79</f>
        <v>0</v>
      </c>
      <c r="H75" s="8">
        <f>'[9]SFP- Output Report'!C79</f>
        <v>0</v>
      </c>
      <c r="I75" s="7">
        <v>0</v>
      </c>
    </row>
    <row r="76" spans="2:9" x14ac:dyDescent="0.3">
      <c r="B76" s="25" t="s">
        <v>3</v>
      </c>
      <c r="C76" s="26"/>
      <c r="D76" s="9">
        <f>'[5]SFP- Output Report'!C80</f>
        <v>0</v>
      </c>
      <c r="E76" s="8">
        <f>'[6]SFP- Output Report'!C80</f>
        <v>0</v>
      </c>
      <c r="F76" s="8">
        <f>'[7]SFP- Output Report'!C80</f>
        <v>0</v>
      </c>
      <c r="G76" s="9">
        <f>'[8]SFP- Output Report'!C80</f>
        <v>0</v>
      </c>
      <c r="H76" s="8">
        <f>'[9]SFP- Output Report'!C80</f>
        <v>0</v>
      </c>
      <c r="I76" s="7">
        <v>0</v>
      </c>
    </row>
    <row r="77" spans="2:9" ht="15" thickBot="1" x14ac:dyDescent="0.35">
      <c r="B77" s="30" t="s">
        <v>2</v>
      </c>
      <c r="C77" s="31"/>
      <c r="D77" s="4">
        <f>'[5]SFP- Output Report'!C81</f>
        <v>-351967601.06</v>
      </c>
      <c r="E77" s="3">
        <f>'[6]SFP- Output Report'!C81</f>
        <v>2704038146.7199998</v>
      </c>
      <c r="F77" s="3">
        <f>'[7]SFP- Output Report'!C81</f>
        <v>599222127.51999998</v>
      </c>
      <c r="G77" s="4">
        <f>'[8]SFP- Output Report'!C81</f>
        <v>695617025</v>
      </c>
      <c r="H77" s="3">
        <f>'[9]SFP- Output Report'!C81</f>
        <v>496851541.47000003</v>
      </c>
      <c r="I77" s="2">
        <v>3991958827.75</v>
      </c>
    </row>
    <row r="78" spans="2:9" ht="8.25" customHeight="1" thickTop="1" x14ac:dyDescent="0.3">
      <c r="B78" s="32" t="s">
        <v>1</v>
      </c>
      <c r="C78" s="16"/>
      <c r="D78" s="6"/>
      <c r="E78" s="6"/>
      <c r="F78" s="6"/>
      <c r="G78" s="6"/>
      <c r="H78" s="6"/>
      <c r="I78" s="5"/>
    </row>
    <row r="79" spans="2:9" ht="15" thickBot="1" x14ac:dyDescent="0.35">
      <c r="B79" s="30" t="s">
        <v>0</v>
      </c>
      <c r="C79" s="31"/>
      <c r="D79" s="4">
        <f>'[5]SFP- Output Report'!C83</f>
        <v>761378678.29999995</v>
      </c>
      <c r="E79" s="3">
        <f>'[6]SFP- Output Report'!C83</f>
        <v>4450753649.3000002</v>
      </c>
      <c r="F79" s="3">
        <f>'[7]SFP- Output Report'!C83</f>
        <v>862528756.22000003</v>
      </c>
      <c r="G79" s="4">
        <f>'[8]SFP- Output Report'!C83</f>
        <v>1146816778.1500001</v>
      </c>
      <c r="H79" s="3">
        <f>'[9]SFP- Output Report'!C83</f>
        <v>709614598.41999996</v>
      </c>
      <c r="I79" s="2">
        <v>7932907734.1599998</v>
      </c>
    </row>
    <row r="80" spans="2:9" ht="4.2" customHeight="1" thickTop="1" x14ac:dyDescent="0.3"/>
  </sheetData>
  <mergeCells count="77"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  <mergeCell ref="B71:C71"/>
    <mergeCell ref="B70:C70"/>
    <mergeCell ref="B73:C73"/>
    <mergeCell ref="B72:C72"/>
    <mergeCell ref="B67:C67"/>
    <mergeCell ref="B65:C65"/>
    <mergeCell ref="B64:C64"/>
    <mergeCell ref="B59:C59"/>
    <mergeCell ref="B58:C58"/>
    <mergeCell ref="B61:C61"/>
    <mergeCell ref="B60:C60"/>
    <mergeCell ref="B50:C50"/>
    <mergeCell ref="B53:C53"/>
    <mergeCell ref="B52:C52"/>
    <mergeCell ref="B63:C63"/>
    <mergeCell ref="B62:C62"/>
    <mergeCell ref="B55:C55"/>
    <mergeCell ref="B54:C54"/>
    <mergeCell ref="B57:C57"/>
    <mergeCell ref="B56:C56"/>
    <mergeCell ref="B51:C51"/>
    <mergeCell ref="B49:C49"/>
    <mergeCell ref="B48:C48"/>
    <mergeCell ref="B43:C43"/>
    <mergeCell ref="B42:C42"/>
    <mergeCell ref="B45:C45"/>
    <mergeCell ref="B44:C44"/>
    <mergeCell ref="B34:C34"/>
    <mergeCell ref="B37:C37"/>
    <mergeCell ref="B36:C36"/>
    <mergeCell ref="B47:C47"/>
    <mergeCell ref="B46:C46"/>
    <mergeCell ref="B39:C39"/>
    <mergeCell ref="B38:C38"/>
    <mergeCell ref="B41:C41"/>
    <mergeCell ref="B40:C40"/>
    <mergeCell ref="B35:C35"/>
    <mergeCell ref="B33:C33"/>
    <mergeCell ref="B32:C32"/>
    <mergeCell ref="B27:C27"/>
    <mergeCell ref="B26:C26"/>
    <mergeCell ref="B29:C29"/>
    <mergeCell ref="B28:C28"/>
    <mergeCell ref="B18:C18"/>
    <mergeCell ref="B21:C21"/>
    <mergeCell ref="B20:C20"/>
    <mergeCell ref="B31:C31"/>
    <mergeCell ref="B30:C30"/>
    <mergeCell ref="B23:C23"/>
    <mergeCell ref="B22:C22"/>
    <mergeCell ref="B25:C25"/>
    <mergeCell ref="B24:C24"/>
    <mergeCell ref="B19:C19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:B6"/>
    <mergeCell ref="C2:D2"/>
    <mergeCell ref="C3:F3"/>
    <mergeCell ref="C4:H4"/>
    <mergeCell ref="C5:F6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CAR</vt:lpstr>
      <vt:lpstr>CAR!Print_Area</vt:lpstr>
      <vt:lpstr>CAR!Print_Titles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2025-01-19T01:22:07Z</dcterms:created>
  <dcterms:modified xsi:type="dcterms:W3CDTF">2025-01-19T01:24:33Z</dcterms:modified>
</cp:coreProperties>
</file>